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\\gainesvillesc.pfsf.local\Data\Departments\CONTRACTS\26-27 Contracts\Procurement FY26-27\Foster Home Recruitment, Licensing, Support FY26-29\"/>
    </mc:Choice>
  </mc:AlternateContent>
  <xr:revisionPtr revIDLastSave="0" documentId="13_ncr:1_{6B84015C-2189-4BF9-8F33-0EF5596B19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nit Rates" sheetId="1" r:id="rId1"/>
    <sheet name="Operational Budget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  <c r="E11" i="2"/>
  <c r="E12" i="2"/>
  <c r="E13" i="2"/>
  <c r="E14" i="2"/>
  <c r="E15" i="2"/>
  <c r="E16" i="2"/>
  <c r="E17" i="2"/>
  <c r="E18" i="2"/>
  <c r="D40" i="2"/>
  <c r="E42" i="2"/>
  <c r="B5" i="2"/>
  <c r="E9" i="1"/>
  <c r="E10" i="1"/>
  <c r="E11" i="1"/>
  <c r="E12" i="1"/>
  <c r="E13" i="1"/>
  <c r="E14" i="1"/>
  <c r="E15" i="1"/>
  <c r="E17" i="1"/>
</calcChain>
</file>

<file path=xl/sharedStrings.xml><?xml version="1.0" encoding="utf-8"?>
<sst xmlns="http://schemas.openxmlformats.org/spreadsheetml/2006/main" count="64" uniqueCount="59">
  <si>
    <t>PSF RFP 2026 004 Unit Rates</t>
  </si>
  <si>
    <t>Respondent</t>
  </si>
  <si>
    <t>Enter an initial rate and estimated FY 2026-27 quantity for each service offered. Yellow cells are for input.</t>
  </si>
  <si>
    <t>Service and Included Work</t>
  </si>
  <si>
    <t>Proposed Unit</t>
  </si>
  <si>
    <t>Rate per Unit</t>
  </si>
  <si>
    <t>Estimated Units FY 2026-27</t>
  </si>
  <si>
    <t>Estimated Amount FY 2026-27</t>
  </si>
  <si>
    <t>Assumptions or Exclusions</t>
  </si>
  <si>
    <t>Initial licensing - general foster home
Recruitment follow-up, parent preparation, assessment, home study, screening coordination and licensing approval.</t>
  </si>
  <si>
    <t>Per approved home</t>
  </si>
  <si>
    <t>Initial licensing - targeted foster home
Initial licensing services plus recruitment and preparation for a PSF priority population.</t>
  </si>
  <si>
    <t>Placement milestone - general home
Support and coordination for a newly licensed home to reach 30 cumulative placement days.</t>
  </si>
  <si>
    <t>Per milestone</t>
  </si>
  <si>
    <t>Placement milestone - targeted home
Support and coordination for a targeted home to reach 30 cumulative placement days.</t>
  </si>
  <si>
    <t>Placement and ongoing caregiver support
Placement coordination, routine and after-hours support, retention, documentation and reporting.</t>
  </si>
  <si>
    <t>Per child, per day</t>
  </si>
  <si>
    <t>Relicensing
Monitoring, annual requirements, household updates, home visit and completed relicensing file.</t>
  </si>
  <si>
    <t>Per approved relicensing</t>
  </si>
  <si>
    <t>Parent preparation or pre-service training, if separately priced
Instructor services, scheduling, delivery, attendance and required training records.</t>
  </si>
  <si>
    <t>Per cohort or session</t>
  </si>
  <si>
    <t>Estimated FY 2026-27 Total</t>
  </si>
  <si>
    <t>Include all required costs in each rate. Do not charge the same cost under more than one unit. Explain exclusions in the last column.</t>
  </si>
  <si>
    <t>Quantities are estimates. Agreed rates, approved units and invoice requirements will be recorded in the resulting agreement.</t>
  </si>
  <si>
    <t>PSF RFP 2026 004 Operational Budget</t>
  </si>
  <si>
    <t>Provide one annualized 12-month budget showing the staffing and operating costs supporting the proposed rates.</t>
  </si>
  <si>
    <t>Budget period: annualized 12 months. Yellow cells are for input. Payment follows the agreed rates for approved service units.</t>
  </si>
  <si>
    <t>Personnel and Fringe</t>
  </si>
  <si>
    <t>Position or Role</t>
  </si>
  <si>
    <t>FTE Allocated to PSF</t>
  </si>
  <si>
    <t>Annual Salary per FTE</t>
  </si>
  <si>
    <t>Fringe Rate</t>
  </si>
  <si>
    <t>Annual Personnel Cost</t>
  </si>
  <si>
    <t>Notes or Allocation Basis</t>
  </si>
  <si>
    <t>Personnel and Fringe Subtotal</t>
  </si>
  <si>
    <t>Operating Expenses</t>
  </si>
  <si>
    <t>Expense Category</t>
  </si>
  <si>
    <t>Annual Amount</t>
  </si>
  <si>
    <t>Recruitment, advertising, and outreach</t>
  </si>
  <si>
    <t>Community recruitment events and engagement</t>
  </si>
  <si>
    <t>Parent preparation or pre-service training materials</t>
  </si>
  <si>
    <t>Travel, mileage, and per diem</t>
  </si>
  <si>
    <t>Office, occupancy, and utilities</t>
  </si>
  <si>
    <t>Technology, communications, data systems, and software</t>
  </si>
  <si>
    <t>Licensing, background screening, and home-study related costs</t>
  </si>
  <si>
    <t>Foster parent support and retention activities</t>
  </si>
  <si>
    <t>Supplies, printing, and postage</t>
  </si>
  <si>
    <t>Insurance</t>
  </si>
  <si>
    <t>Staff training and professional development</t>
  </si>
  <si>
    <t>Professional services, including legal, accounting, audit, or consulting</t>
  </si>
  <si>
    <t>Contractual or subcontracted services</t>
  </si>
  <si>
    <t>Equipment and other program support costs</t>
  </si>
  <si>
    <t>Other direct operating costs - specify</t>
  </si>
  <si>
    <t>Indirect or administrative allocation</t>
  </si>
  <si>
    <t>Start-up or transition costs, if applicable</t>
  </si>
  <si>
    <t>Operating Expense Subtotal</t>
  </si>
  <si>
    <t>Total Annualized Operational Budget</t>
  </si>
  <si>
    <t>Other funding or in-kind support for this program, if any. Explain shared costs, start-up costs and material budget assumptions below.</t>
  </si>
  <si>
    <t>Proposed service units and milestones must be confirmed before posting.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</si>
</sst>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\(\$#,##0.00\);\$0.00"/>
    <numFmt numFmtId="165" formatCode="0.0%"/>
  </numFmts>
  <fonts count="5">
    <font>
      <sz val="11"/>
      <name val="Carlito"/>
    </font>
    <font>
      <sz val="12"/>
      <color rgb="FF000000"/>
      <name val="Garamond"/>
    </font>
    <font>
      <b/>
      <sz val="16"/>
      <color rgb="FF000000"/>
      <name val="Garamond"/>
    </font>
    <font>
      <b/>
      <sz val="12"/>
      <color rgb="FFFFFFFF"/>
      <name val="Garamond"/>
    </font>
    <font>
      <b/>
      <sz val="12"/>
      <color rgb="FF000000"/>
      <name val="Garamond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04E73"/>
      </patternFill>
    </fill>
    <fill>
      <patternFill patternType="solid">
        <fgColor rgb="FFE8EFF5"/>
      </patternFill>
    </fill>
  </fills>
  <borders count="5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164" fontId="1" fillId="2" borderId="4" xfId="0" applyNumberFormat="1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4" fontId="4" fillId="4" borderId="0" xfId="0" applyNumberFormat="1" applyFont="1" applyFill="1" applyAlignment="1">
      <alignment vertical="center"/>
    </xf>
    <xf numFmtId="2" fontId="1" fillId="2" borderId="4" xfId="0" applyNumberFormat="1" applyFont="1" applyFill="1" applyBorder="1" applyAlignment="1">
      <alignment horizontal="right" vertical="center"/>
    </xf>
    <xf numFmtId="165" fontId="1" fillId="2" borderId="4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workbookViewId="0">
      <pane ySplit="8" topLeftCell="A9" activePane="bottomLeft" state="frozen"/>
      <selection pane="bottomLeft" activeCell="A3" sqref="A3:F3"/>
    </sheetView>
  </sheetViews>
  <sheetFormatPr defaultRowHeight="14"/>
  <cols>
    <col min="1" max="1" width="37.9140625" customWidth="1"/>
    <col min="2" max="2" width="18" customWidth="1"/>
    <col min="3" max="3" width="14" customWidth="1"/>
    <col min="4" max="4" width="13.08203125" customWidth="1"/>
    <col min="5" max="5" width="16.9140625" customWidth="1"/>
    <col min="6" max="6" width="25" customWidth="1"/>
  </cols>
  <sheetData>
    <row r="1" spans="1:6" ht="24" customHeight="1">
      <c r="A1" s="1"/>
      <c r="B1" s="1"/>
      <c r="C1" s="1"/>
      <c r="D1" s="1"/>
      <c r="E1" s="1"/>
      <c r="F1" s="1"/>
    </row>
    <row r="2" spans="1:6" ht="29.15" customHeight="1">
      <c r="A2" s="18" t="s">
        <v>0</v>
      </c>
      <c r="B2" s="18"/>
      <c r="C2" s="18"/>
      <c r="D2" s="18"/>
      <c r="E2" s="18"/>
      <c r="F2" s="18"/>
    </row>
    <row r="3" spans="1:6" ht="25" customHeight="1">
      <c r="A3" s="17" t="s">
        <v>58</v>
      </c>
      <c r="B3" s="17"/>
      <c r="C3" s="17"/>
      <c r="D3" s="17"/>
      <c r="E3" s="17"/>
      <c r="F3" s="17"/>
    </row>
    <row r="4" spans="1:6" ht="24" customHeight="1">
      <c r="A4" s="1"/>
      <c r="B4" s="1"/>
      <c r="C4" s="1"/>
      <c r="D4" s="1"/>
      <c r="E4" s="1"/>
      <c r="F4" s="1"/>
    </row>
    <row r="5" spans="1:6" ht="24" customHeight="1">
      <c r="A5" s="1" t="s">
        <v>1</v>
      </c>
      <c r="B5" s="19"/>
      <c r="C5" s="19"/>
      <c r="D5" s="19"/>
      <c r="E5" s="19"/>
      <c r="F5" s="19"/>
    </row>
    <row r="6" spans="1:6" ht="25" customHeight="1">
      <c r="A6" s="17" t="s">
        <v>2</v>
      </c>
      <c r="B6" s="17"/>
      <c r="C6" s="17"/>
      <c r="D6" s="17"/>
      <c r="E6" s="17"/>
      <c r="F6" s="17"/>
    </row>
    <row r="7" spans="1:6" ht="24" customHeight="1">
      <c r="A7" s="1"/>
      <c r="B7" s="1"/>
      <c r="C7" s="1"/>
      <c r="D7" s="1"/>
      <c r="E7" s="1"/>
      <c r="F7" s="1"/>
    </row>
    <row r="8" spans="1:6" ht="48" customHeight="1">
      <c r="A8" s="2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4" t="s">
        <v>8</v>
      </c>
    </row>
    <row r="9" spans="1:6" ht="68.150000000000006" customHeight="1">
      <c r="A9" s="5" t="s">
        <v>9</v>
      </c>
      <c r="B9" s="6" t="s">
        <v>10</v>
      </c>
      <c r="C9" s="9"/>
      <c r="D9" s="10"/>
      <c r="E9" s="11" t="str">
        <f t="shared" ref="E9:E15" si="0">IF(COUNT(C9:D9)&lt;2,"",C9*D9)</f>
        <v/>
      </c>
      <c r="F9" s="8"/>
    </row>
    <row r="10" spans="1:6" ht="68.150000000000006" customHeight="1">
      <c r="A10" s="5" t="s">
        <v>11</v>
      </c>
      <c r="B10" s="6" t="s">
        <v>10</v>
      </c>
      <c r="C10" s="9"/>
      <c r="D10" s="10"/>
      <c r="E10" s="11" t="str">
        <f t="shared" si="0"/>
        <v/>
      </c>
      <c r="F10" s="8"/>
    </row>
    <row r="11" spans="1:6" ht="68.150000000000006" customHeight="1">
      <c r="A11" s="5" t="s">
        <v>12</v>
      </c>
      <c r="B11" s="6" t="s">
        <v>13</v>
      </c>
      <c r="C11" s="9"/>
      <c r="D11" s="10"/>
      <c r="E11" s="11" t="str">
        <f t="shared" si="0"/>
        <v/>
      </c>
      <c r="F11" s="8"/>
    </row>
    <row r="12" spans="1:6" ht="68.150000000000006" customHeight="1">
      <c r="A12" s="5" t="s">
        <v>14</v>
      </c>
      <c r="B12" s="6" t="s">
        <v>13</v>
      </c>
      <c r="C12" s="9"/>
      <c r="D12" s="10"/>
      <c r="E12" s="11" t="str">
        <f t="shared" si="0"/>
        <v/>
      </c>
      <c r="F12" s="8"/>
    </row>
    <row r="13" spans="1:6" ht="68.150000000000006" customHeight="1">
      <c r="A13" s="5" t="s">
        <v>15</v>
      </c>
      <c r="B13" s="6" t="s">
        <v>16</v>
      </c>
      <c r="C13" s="9"/>
      <c r="D13" s="10"/>
      <c r="E13" s="11" t="str">
        <f t="shared" si="0"/>
        <v/>
      </c>
      <c r="F13" s="8"/>
    </row>
    <row r="14" spans="1:6" ht="68.150000000000006" customHeight="1">
      <c r="A14" s="5" t="s">
        <v>17</v>
      </c>
      <c r="B14" s="6" t="s">
        <v>18</v>
      </c>
      <c r="C14" s="9"/>
      <c r="D14" s="10"/>
      <c r="E14" s="11" t="str">
        <f t="shared" si="0"/>
        <v/>
      </c>
      <c r="F14" s="8"/>
    </row>
    <row r="15" spans="1:6" ht="68.150000000000006" customHeight="1">
      <c r="A15" s="5" t="s">
        <v>19</v>
      </c>
      <c r="B15" s="6" t="s">
        <v>20</v>
      </c>
      <c r="C15" s="9"/>
      <c r="D15" s="10"/>
      <c r="E15" s="11" t="str">
        <f t="shared" si="0"/>
        <v/>
      </c>
      <c r="F15" s="8"/>
    </row>
    <row r="16" spans="1:6" ht="24" customHeight="1">
      <c r="A16" s="1"/>
      <c r="B16" s="1"/>
      <c r="C16" s="1"/>
      <c r="D16" s="1"/>
      <c r="E16" s="1"/>
      <c r="F16" s="1"/>
    </row>
    <row r="17" spans="1:6" ht="28" customHeight="1">
      <c r="A17" s="20" t="s">
        <v>21</v>
      </c>
      <c r="B17" s="20"/>
      <c r="C17" s="20"/>
      <c r="D17" s="20"/>
      <c r="E17" s="13" t="str">
        <f>IF(COUNT(E9:E15)=0,"",SUM(E9:E15))</f>
        <v/>
      </c>
      <c r="F17" s="12"/>
    </row>
    <row r="18" spans="1:6" ht="24" customHeight="1">
      <c r="A18" s="1"/>
      <c r="B18" s="1"/>
      <c r="C18" s="1"/>
      <c r="D18" s="1"/>
      <c r="E18" s="1"/>
      <c r="F18" s="1"/>
    </row>
    <row r="19" spans="1:6" ht="30" customHeight="1">
      <c r="A19" s="17" t="s">
        <v>22</v>
      </c>
      <c r="B19" s="17"/>
      <c r="C19" s="17"/>
      <c r="D19" s="17"/>
      <c r="E19" s="17"/>
      <c r="F19" s="17"/>
    </row>
    <row r="20" spans="1:6" ht="30" customHeight="1">
      <c r="A20" s="17" t="s">
        <v>23</v>
      </c>
      <c r="B20" s="17"/>
      <c r="C20" s="17"/>
      <c r="D20" s="17"/>
      <c r="E20" s="17"/>
      <c r="F20" s="17"/>
    </row>
    <row r="21" spans="1:6" ht="24" customHeight="1">
      <c r="A21" s="1"/>
      <c r="B21" s="1"/>
      <c r="C21" s="1"/>
      <c r="D21" s="1"/>
      <c r="E21" s="1"/>
      <c r="F21" s="1"/>
    </row>
  </sheetData>
  <mergeCells count="7">
    <mergeCell ref="A19:F19"/>
    <mergeCell ref="A20:F20"/>
    <mergeCell ref="A2:F2"/>
    <mergeCell ref="A3:F3"/>
    <mergeCell ref="B5:F5"/>
    <mergeCell ref="A6:F6"/>
    <mergeCell ref="A17:D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showGridLines="0" workbookViewId="0">
      <pane ySplit="9" topLeftCell="A10" activePane="bottomLeft" state="frozen"/>
      <selection pane="bottomLeft"/>
    </sheetView>
  </sheetViews>
  <sheetFormatPr defaultRowHeight="14"/>
  <cols>
    <col min="1" max="1" width="37.9140625" customWidth="1"/>
    <col min="2" max="2" width="18" customWidth="1"/>
    <col min="3" max="3" width="14" customWidth="1"/>
    <col min="4" max="4" width="13.08203125" customWidth="1"/>
    <col min="5" max="5" width="16.9140625" customWidth="1"/>
    <col min="6" max="6" width="25" customWidth="1"/>
  </cols>
  <sheetData>
    <row r="1" spans="1:6" ht="24" customHeight="1">
      <c r="A1" s="1"/>
      <c r="B1" s="1"/>
      <c r="C1" s="1"/>
      <c r="D1" s="1"/>
      <c r="E1" s="1"/>
      <c r="F1" s="1"/>
    </row>
    <row r="2" spans="1:6" ht="29.15" customHeight="1">
      <c r="A2" s="18" t="s">
        <v>24</v>
      </c>
      <c r="B2" s="18"/>
      <c r="C2" s="18"/>
      <c r="D2" s="18"/>
      <c r="E2" s="18"/>
      <c r="F2" s="18"/>
    </row>
    <row r="3" spans="1:6" ht="26.15" customHeight="1">
      <c r="A3" s="17" t="s">
        <v>25</v>
      </c>
      <c r="B3" s="17"/>
      <c r="C3" s="17"/>
      <c r="D3" s="17"/>
      <c r="E3" s="17"/>
      <c r="F3" s="17"/>
    </row>
    <row r="4" spans="1:6" ht="24" customHeight="1">
      <c r="A4" s="1"/>
      <c r="B4" s="1"/>
      <c r="C4" s="1"/>
      <c r="D4" s="1"/>
      <c r="E4" s="1"/>
      <c r="F4" s="1"/>
    </row>
    <row r="5" spans="1:6" ht="24" customHeight="1">
      <c r="A5" s="1" t="s">
        <v>1</v>
      </c>
      <c r="B5" s="26" t="str">
        <f>IF('Unit Rates'!B5="","",'Unit Rates'!B5)</f>
        <v/>
      </c>
      <c r="C5" s="26"/>
      <c r="D5" s="26"/>
      <c r="E5" s="26"/>
      <c r="F5" s="26"/>
    </row>
    <row r="6" spans="1:6" ht="26.15" customHeight="1">
      <c r="A6" s="17" t="s">
        <v>26</v>
      </c>
      <c r="B6" s="17"/>
      <c r="C6" s="17"/>
      <c r="D6" s="17"/>
      <c r="E6" s="17"/>
      <c r="F6" s="17"/>
    </row>
    <row r="7" spans="1:6" ht="24" customHeight="1">
      <c r="A7" s="1"/>
      <c r="B7" s="1"/>
      <c r="C7" s="1"/>
      <c r="D7" s="1"/>
      <c r="E7" s="1"/>
      <c r="F7" s="1"/>
    </row>
    <row r="8" spans="1:6" ht="24" customHeight="1">
      <c r="A8" s="24" t="s">
        <v>27</v>
      </c>
      <c r="B8" s="24"/>
      <c r="C8" s="24"/>
      <c r="D8" s="24"/>
      <c r="E8" s="24"/>
      <c r="F8" s="24"/>
    </row>
    <row r="9" spans="1:6" ht="36" customHeight="1">
      <c r="A9" s="2" t="s">
        <v>28</v>
      </c>
      <c r="B9" s="3" t="s">
        <v>29</v>
      </c>
      <c r="C9" s="3" t="s">
        <v>30</v>
      </c>
      <c r="D9" s="3" t="s">
        <v>31</v>
      </c>
      <c r="E9" s="3" t="s">
        <v>32</v>
      </c>
      <c r="F9" s="4" t="s">
        <v>33</v>
      </c>
    </row>
    <row r="10" spans="1:6" ht="26.15" customHeight="1">
      <c r="A10" s="7"/>
      <c r="B10" s="14"/>
      <c r="C10" s="9"/>
      <c r="D10" s="15"/>
      <c r="E10" s="11" t="str">
        <f t="shared" ref="E10:E17" si="0">IF(COUNT(B10:D10)&lt;3,"",B10*C10*(1+D10))</f>
        <v/>
      </c>
      <c r="F10" s="7"/>
    </row>
    <row r="11" spans="1:6" ht="26.15" customHeight="1">
      <c r="A11" s="7"/>
      <c r="B11" s="14"/>
      <c r="C11" s="9"/>
      <c r="D11" s="15"/>
      <c r="E11" s="11" t="str">
        <f t="shared" si="0"/>
        <v/>
      </c>
      <c r="F11" s="7"/>
    </row>
    <row r="12" spans="1:6" ht="26.15" customHeight="1">
      <c r="A12" s="7"/>
      <c r="B12" s="14"/>
      <c r="C12" s="9"/>
      <c r="D12" s="15"/>
      <c r="E12" s="11" t="str">
        <f t="shared" si="0"/>
        <v/>
      </c>
      <c r="F12" s="7"/>
    </row>
    <row r="13" spans="1:6" ht="26.15" customHeight="1">
      <c r="A13" s="7"/>
      <c r="B13" s="14"/>
      <c r="C13" s="9"/>
      <c r="D13" s="15"/>
      <c r="E13" s="11" t="str">
        <f t="shared" si="0"/>
        <v/>
      </c>
      <c r="F13" s="7"/>
    </row>
    <row r="14" spans="1:6" ht="26.15" customHeight="1">
      <c r="A14" s="7"/>
      <c r="B14" s="14"/>
      <c r="C14" s="9"/>
      <c r="D14" s="15"/>
      <c r="E14" s="11" t="str">
        <f t="shared" si="0"/>
        <v/>
      </c>
      <c r="F14" s="7"/>
    </row>
    <row r="15" spans="1:6" ht="26.15" customHeight="1">
      <c r="A15" s="7"/>
      <c r="B15" s="14"/>
      <c r="C15" s="9"/>
      <c r="D15" s="15"/>
      <c r="E15" s="11" t="str">
        <f t="shared" si="0"/>
        <v/>
      </c>
      <c r="F15" s="7"/>
    </row>
    <row r="16" spans="1:6" ht="26.15" customHeight="1">
      <c r="A16" s="7"/>
      <c r="B16" s="14"/>
      <c r="C16" s="9"/>
      <c r="D16" s="15"/>
      <c r="E16" s="11" t="str">
        <f t="shared" si="0"/>
        <v/>
      </c>
      <c r="F16" s="7"/>
    </row>
    <row r="17" spans="1:6" ht="26.15" customHeight="1">
      <c r="A17" s="7"/>
      <c r="B17" s="14"/>
      <c r="C17" s="9"/>
      <c r="D17" s="15"/>
      <c r="E17" s="11" t="str">
        <f t="shared" si="0"/>
        <v/>
      </c>
      <c r="F17" s="7"/>
    </row>
    <row r="18" spans="1:6" ht="28" customHeight="1">
      <c r="A18" s="20" t="s">
        <v>34</v>
      </c>
      <c r="B18" s="20"/>
      <c r="C18" s="20"/>
      <c r="D18" s="20"/>
      <c r="E18" s="13" t="str">
        <f>IF(COUNT(E10:E17)=0,"",SUM(E10:E17))</f>
        <v/>
      </c>
      <c r="F18" s="12"/>
    </row>
    <row r="19" spans="1:6" ht="24" customHeight="1">
      <c r="A19" s="1"/>
      <c r="B19" s="1"/>
      <c r="C19" s="1"/>
      <c r="D19" s="1"/>
      <c r="E19" s="1"/>
      <c r="F19" s="1"/>
    </row>
    <row r="20" spans="1:6" ht="24" customHeight="1">
      <c r="A20" s="24" t="s">
        <v>35</v>
      </c>
      <c r="B20" s="24"/>
      <c r="C20" s="24"/>
      <c r="D20" s="24"/>
      <c r="E20" s="24"/>
      <c r="F20" s="24"/>
    </row>
    <row r="21" spans="1:6" ht="28" customHeight="1">
      <c r="A21" s="25" t="s">
        <v>36</v>
      </c>
      <c r="B21" s="25"/>
      <c r="C21" s="25"/>
      <c r="D21" s="16" t="s">
        <v>37</v>
      </c>
      <c r="E21" s="25" t="s">
        <v>33</v>
      </c>
      <c r="F21" s="25"/>
    </row>
    <row r="22" spans="1:6" ht="26.15" customHeight="1">
      <c r="A22" s="22" t="s">
        <v>38</v>
      </c>
      <c r="B22" s="22"/>
      <c r="C22" s="22"/>
      <c r="D22" s="9"/>
      <c r="E22" s="23"/>
      <c r="F22" s="23"/>
    </row>
    <row r="23" spans="1:6" ht="26.15" customHeight="1">
      <c r="A23" s="22" t="s">
        <v>39</v>
      </c>
      <c r="B23" s="22"/>
      <c r="C23" s="22"/>
      <c r="D23" s="9"/>
      <c r="E23" s="23"/>
      <c r="F23" s="23"/>
    </row>
    <row r="24" spans="1:6" ht="26.15" customHeight="1">
      <c r="A24" s="22" t="s">
        <v>40</v>
      </c>
      <c r="B24" s="22"/>
      <c r="C24" s="22"/>
      <c r="D24" s="9"/>
      <c r="E24" s="23"/>
      <c r="F24" s="23"/>
    </row>
    <row r="25" spans="1:6" ht="26.15" customHeight="1">
      <c r="A25" s="22" t="s">
        <v>41</v>
      </c>
      <c r="B25" s="22"/>
      <c r="C25" s="22"/>
      <c r="D25" s="9"/>
      <c r="E25" s="23"/>
      <c r="F25" s="23"/>
    </row>
    <row r="26" spans="1:6" ht="26.15" customHeight="1">
      <c r="A26" s="22" t="s">
        <v>42</v>
      </c>
      <c r="B26" s="22"/>
      <c r="C26" s="22"/>
      <c r="D26" s="9"/>
      <c r="E26" s="23"/>
      <c r="F26" s="23"/>
    </row>
    <row r="27" spans="1:6" ht="26.15" customHeight="1">
      <c r="A27" s="22" t="s">
        <v>43</v>
      </c>
      <c r="B27" s="22"/>
      <c r="C27" s="22"/>
      <c r="D27" s="9"/>
      <c r="E27" s="23"/>
      <c r="F27" s="23"/>
    </row>
    <row r="28" spans="1:6" ht="26.15" customHeight="1">
      <c r="A28" s="22" t="s">
        <v>44</v>
      </c>
      <c r="B28" s="22"/>
      <c r="C28" s="22"/>
      <c r="D28" s="9"/>
      <c r="E28" s="23"/>
      <c r="F28" s="23"/>
    </row>
    <row r="29" spans="1:6" ht="26.15" customHeight="1">
      <c r="A29" s="22" t="s">
        <v>45</v>
      </c>
      <c r="B29" s="22"/>
      <c r="C29" s="22"/>
      <c r="D29" s="9"/>
      <c r="E29" s="23"/>
      <c r="F29" s="23"/>
    </row>
    <row r="30" spans="1:6" ht="26.15" customHeight="1">
      <c r="A30" s="22" t="s">
        <v>46</v>
      </c>
      <c r="B30" s="22"/>
      <c r="C30" s="22"/>
      <c r="D30" s="9"/>
      <c r="E30" s="23"/>
      <c r="F30" s="23"/>
    </row>
    <row r="31" spans="1:6" ht="26.15" customHeight="1">
      <c r="A31" s="22" t="s">
        <v>47</v>
      </c>
      <c r="B31" s="22"/>
      <c r="C31" s="22"/>
      <c r="D31" s="9"/>
      <c r="E31" s="23"/>
      <c r="F31" s="23"/>
    </row>
    <row r="32" spans="1:6" ht="26.15" customHeight="1">
      <c r="A32" s="22" t="s">
        <v>48</v>
      </c>
      <c r="B32" s="22"/>
      <c r="C32" s="22"/>
      <c r="D32" s="9"/>
      <c r="E32" s="23"/>
      <c r="F32" s="23"/>
    </row>
    <row r="33" spans="1:6" ht="26.15" customHeight="1">
      <c r="A33" s="22" t="s">
        <v>49</v>
      </c>
      <c r="B33" s="22"/>
      <c r="C33" s="22"/>
      <c r="D33" s="9"/>
      <c r="E33" s="23"/>
      <c r="F33" s="23"/>
    </row>
    <row r="34" spans="1:6" ht="26.15" customHeight="1">
      <c r="A34" s="22" t="s">
        <v>50</v>
      </c>
      <c r="B34" s="22"/>
      <c r="C34" s="22"/>
      <c r="D34" s="9"/>
      <c r="E34" s="23"/>
      <c r="F34" s="23"/>
    </row>
    <row r="35" spans="1:6" ht="26.15" customHeight="1">
      <c r="A35" s="22" t="s">
        <v>51</v>
      </c>
      <c r="B35" s="22"/>
      <c r="C35" s="22"/>
      <c r="D35" s="9"/>
      <c r="E35" s="23"/>
      <c r="F35" s="23"/>
    </row>
    <row r="36" spans="1:6" ht="26.15" customHeight="1">
      <c r="A36" s="22" t="s">
        <v>52</v>
      </c>
      <c r="B36" s="22"/>
      <c r="C36" s="22"/>
      <c r="D36" s="9"/>
      <c r="E36" s="23"/>
      <c r="F36" s="23"/>
    </row>
    <row r="37" spans="1:6" ht="26.15" customHeight="1">
      <c r="A37" s="22" t="s">
        <v>52</v>
      </c>
      <c r="B37" s="22"/>
      <c r="C37" s="22"/>
      <c r="D37" s="9"/>
      <c r="E37" s="23"/>
      <c r="F37" s="23"/>
    </row>
    <row r="38" spans="1:6" ht="26.15" customHeight="1">
      <c r="A38" s="22" t="s">
        <v>53</v>
      </c>
      <c r="B38" s="22"/>
      <c r="C38" s="22"/>
      <c r="D38" s="9"/>
      <c r="E38" s="23"/>
      <c r="F38" s="23"/>
    </row>
    <row r="39" spans="1:6" ht="26.15" customHeight="1">
      <c r="A39" s="22" t="s">
        <v>54</v>
      </c>
      <c r="B39" s="22"/>
      <c r="C39" s="22"/>
      <c r="D39" s="9"/>
      <c r="E39" s="23"/>
      <c r="F39" s="23"/>
    </row>
    <row r="40" spans="1:6" ht="28" customHeight="1">
      <c r="A40" s="20" t="s">
        <v>55</v>
      </c>
      <c r="B40" s="20"/>
      <c r="C40" s="20"/>
      <c r="D40" s="13" t="str">
        <f>IF(COUNT(D22:D39)=0,"",SUM(D22:D39))</f>
        <v/>
      </c>
      <c r="E40" s="12"/>
      <c r="F40" s="12"/>
    </row>
    <row r="41" spans="1:6" ht="24" customHeight="1">
      <c r="A41" s="1"/>
      <c r="B41" s="1"/>
      <c r="C41" s="1"/>
      <c r="D41" s="1"/>
      <c r="E41" s="1"/>
      <c r="F41" s="1"/>
    </row>
    <row r="42" spans="1:6" ht="28" customHeight="1">
      <c r="A42" s="20" t="s">
        <v>56</v>
      </c>
      <c r="B42" s="20"/>
      <c r="C42" s="20"/>
      <c r="D42" s="20"/>
      <c r="E42" s="13" t="str">
        <f>IF(COUNT(E18,D40)=0,"",SUM(E18,D40))</f>
        <v/>
      </c>
      <c r="F42" s="12"/>
    </row>
    <row r="43" spans="1:6" ht="24" customHeight="1">
      <c r="A43" s="1"/>
      <c r="B43" s="1"/>
      <c r="C43" s="1"/>
      <c r="D43" s="1"/>
      <c r="E43" s="1"/>
      <c r="F43" s="1"/>
    </row>
    <row r="44" spans="1:6" ht="30" customHeight="1">
      <c r="A44" s="17" t="s">
        <v>57</v>
      </c>
      <c r="B44" s="17"/>
      <c r="C44" s="17"/>
      <c r="D44" s="17"/>
      <c r="E44" s="17"/>
      <c r="F44" s="17"/>
    </row>
    <row r="45" spans="1:6" ht="24" customHeight="1">
      <c r="A45" s="21"/>
      <c r="B45" s="21"/>
      <c r="C45" s="21"/>
      <c r="D45" s="21"/>
      <c r="E45" s="21"/>
      <c r="F45" s="21"/>
    </row>
    <row r="46" spans="1:6" ht="24" customHeight="1">
      <c r="A46" s="21"/>
      <c r="B46" s="21"/>
      <c r="C46" s="21"/>
      <c r="D46" s="21"/>
      <c r="E46" s="21"/>
      <c r="F46" s="21"/>
    </row>
    <row r="47" spans="1:6" ht="24" customHeight="1">
      <c r="A47" s="21"/>
      <c r="B47" s="21"/>
      <c r="C47" s="21"/>
      <c r="D47" s="21"/>
      <c r="E47" s="21"/>
      <c r="F47" s="21"/>
    </row>
    <row r="48" spans="1:6" ht="24" customHeight="1">
      <c r="A48" s="21"/>
      <c r="B48" s="21"/>
      <c r="C48" s="21"/>
      <c r="D48" s="21"/>
      <c r="E48" s="21"/>
      <c r="F48" s="21"/>
    </row>
    <row r="49" spans="1:6" ht="24" customHeight="1">
      <c r="A49" s="1"/>
      <c r="B49" s="1"/>
      <c r="C49" s="1"/>
      <c r="D49" s="1"/>
      <c r="E49" s="1"/>
      <c r="F49" s="1"/>
    </row>
    <row r="50" spans="1:6" ht="24" customHeight="1">
      <c r="A50" s="1"/>
      <c r="B50" s="1"/>
      <c r="C50" s="1"/>
      <c r="D50" s="1"/>
      <c r="E50" s="1"/>
      <c r="F50" s="1"/>
    </row>
  </sheetData>
  <mergeCells count="49">
    <mergeCell ref="A2:F2"/>
    <mergeCell ref="A3:F3"/>
    <mergeCell ref="B5:F5"/>
    <mergeCell ref="A6:F6"/>
    <mergeCell ref="A8:F8"/>
    <mergeCell ref="A18:D18"/>
    <mergeCell ref="A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42:D42"/>
    <mergeCell ref="A44:F44"/>
    <mergeCell ref="A45:F48"/>
    <mergeCell ref="A38:C38"/>
    <mergeCell ref="E38:F38"/>
    <mergeCell ref="A39:C39"/>
    <mergeCell ref="E39:F39"/>
    <mergeCell ref="A40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 Rates</vt:lpstr>
      <vt:lpstr>Operational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Alenda</dc:creator>
  <cp:lastModifiedBy>Danielle Alenda</cp:lastModifiedBy>
  <dcterms:created xsi:type="dcterms:W3CDTF">2026-10-01T16:03:02Z</dcterms:created>
  <dcterms:modified xsi:type="dcterms:W3CDTF">2026-10-08T16:36:01Z</dcterms:modified>
</cp:coreProperties>
</file>